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ejlesztes\Széchenyi Kártya Program Termékszabályzatok\110 Agrár Mikro Forgó\"/>
    </mc:Choice>
  </mc:AlternateContent>
  <xr:revisionPtr revIDLastSave="0" documentId="13_ncr:1_{2938A2A6-EF19-4D3F-BCD1-A93CEEDAF5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SH FLOW KIMUTATÁS havi " sheetId="7" r:id="rId1"/>
  </sheets>
  <definedNames>
    <definedName name="_xlnm.Print_Area" localSheetId="0">'CASH FLOW KIMUTATÁS havi '!$A$1:$U$24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7" l="1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C10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C5" i="7"/>
  <c r="F18" i="7" l="1"/>
  <c r="N18" i="7"/>
  <c r="J18" i="7"/>
  <c r="U5" i="7" l="1"/>
  <c r="L18" i="7"/>
  <c r="I18" i="7"/>
  <c r="Q18" i="7"/>
  <c r="E18" i="7"/>
  <c r="D18" i="7"/>
  <c r="M18" i="7"/>
  <c r="S18" i="7"/>
  <c r="H18" i="7"/>
  <c r="K18" i="7"/>
  <c r="G18" i="7"/>
  <c r="O18" i="7"/>
  <c r="P18" i="7"/>
  <c r="U10" i="7" l="1"/>
  <c r="R18" i="7"/>
  <c r="C19" i="7"/>
  <c r="D4" i="7" s="1"/>
  <c r="D19" i="7" s="1"/>
  <c r="E4" i="7" s="1"/>
  <c r="E19" i="7" s="1"/>
  <c r="C18" i="7"/>
  <c r="U18" i="7" l="1"/>
  <c r="D21" i="7" s="1"/>
  <c r="D22" i="7" s="1"/>
  <c r="F4" i="7"/>
  <c r="F19" i="7" s="1"/>
  <c r="G4" i="7" s="1"/>
  <c r="G19" i="7" s="1"/>
  <c r="H4" i="7" s="1"/>
  <c r="H19" i="7" s="1"/>
  <c r="I4" i="7" s="1"/>
  <c r="I19" i="7" s="1"/>
  <c r="J4" i="7" s="1"/>
  <c r="J19" i="7" s="1"/>
  <c r="K4" i="7" s="1"/>
  <c r="K19" i="7" s="1"/>
  <c r="L4" i="7" s="1"/>
  <c r="L19" i="7" s="1"/>
  <c r="M4" i="7" s="1"/>
  <c r="M19" i="7" s="1"/>
  <c r="N4" i="7" s="1"/>
  <c r="N19" i="7" s="1"/>
  <c r="O4" i="7" s="1"/>
  <c r="O19" i="7" s="1"/>
  <c r="P4" i="7" s="1"/>
  <c r="P19" i="7" s="1"/>
  <c r="Q4" i="7" s="1"/>
  <c r="Q19" i="7" s="1"/>
  <c r="R4" i="7" s="1"/>
  <c r="R19" i="7" s="1"/>
  <c r="S4" i="7" s="1"/>
  <c r="S19" i="7" s="1"/>
  <c r="T4" i="7" s="1"/>
  <c r="T19" i="7" s="1"/>
</calcChain>
</file>

<file path=xl/sharedStrings.xml><?xml version="1.0" encoding="utf-8"?>
<sst xmlns="http://schemas.openxmlformats.org/spreadsheetml/2006/main" count="60" uniqueCount="42">
  <si>
    <t>CASH FLOW KIMUTATÁS 18 hónapra</t>
  </si>
  <si>
    <t>adatok E Ft-ban</t>
  </si>
  <si>
    <t>A tétel megnevezése</t>
  </si>
  <si>
    <t>Terv</t>
  </si>
  <si>
    <t>I. Nyitó pénzeszköz állomány</t>
  </si>
  <si>
    <t>Szállítói kifizetések</t>
  </si>
  <si>
    <t>Bérköltség és járulékai, egyéb személyi jellegű kifizetések</t>
  </si>
  <si>
    <t>Fizetendő közterhek</t>
  </si>
  <si>
    <t>Egyéb kiadások</t>
  </si>
  <si>
    <t>IV. Pénzforgalmi bevételek és kiadások különbsége (II-III)</t>
  </si>
  <si>
    <t>Beruházási kiadások</t>
  </si>
  <si>
    <t>Vevőktől befolyó bevételek, egyéb működési bevételek</t>
  </si>
  <si>
    <t xml:space="preserve">Pénzügyi műveletek kiadásai (kamatfizetés) </t>
  </si>
  <si>
    <t>Hitel, kölcsön, lízing tőke fizetés</t>
  </si>
  <si>
    <t>2026.04 hó</t>
  </si>
  <si>
    <t>2026.05 hó</t>
  </si>
  <si>
    <t>2026.06 hó</t>
  </si>
  <si>
    <t>2026.07 hó</t>
  </si>
  <si>
    <t>2026.08 hó</t>
  </si>
  <si>
    <t>2026.09 hó</t>
  </si>
  <si>
    <t>2026.10 hó</t>
  </si>
  <si>
    <t>2026.11 hó</t>
  </si>
  <si>
    <t>2026.12 hó</t>
  </si>
  <si>
    <t>2027.01 hó</t>
  </si>
  <si>
    <t>2027.02 hó</t>
  </si>
  <si>
    <t>2027.03 hó</t>
  </si>
  <si>
    <t>2027.04 hó</t>
  </si>
  <si>
    <t>2027.05 hó</t>
  </si>
  <si>
    <t>2027.06 hó</t>
  </si>
  <si>
    <t>2027.07 hó</t>
  </si>
  <si>
    <t>2027.08 hó</t>
  </si>
  <si>
    <t xml:space="preserve">Pénzügyi műveletek bevételei (kamatbevétel) </t>
  </si>
  <si>
    <t>Egyéb bevételek</t>
  </si>
  <si>
    <r>
      <t xml:space="preserve">II. Pénzforgalmi bevételek összesen </t>
    </r>
    <r>
      <rPr>
        <sz val="10"/>
        <color rgb="FF000000"/>
        <rFont val="Calibri"/>
        <family val="2"/>
        <charset val="238"/>
        <scheme val="minor"/>
      </rPr>
      <t>(1+2+3+4)</t>
    </r>
  </si>
  <si>
    <r>
      <t xml:space="preserve">III. Pénzforgalmi kiadások </t>
    </r>
    <r>
      <rPr>
        <sz val="10"/>
        <color rgb="FF000000"/>
        <rFont val="Calibri"/>
        <family val="2"/>
        <charset val="238"/>
        <scheme val="minor"/>
      </rPr>
      <t>(5+6+7+8+9+10+11)</t>
    </r>
  </si>
  <si>
    <t>Hitelek és támogatások (már szerződött és még rendelkezésre álló/lehívható, adott hónapban beérkező összeg)</t>
  </si>
  <si>
    <t xml:space="preserve">A jelen likviditási tervvel összefüggésben a tervet aláíró Vállalkozás nyilatkozik, hogy a "Zöld út" alkonstrukcióban igényelt hitelösszeget az alábbiak szerint tervezi felhasználni:  </t>
  </si>
  <si>
    <r>
      <rPr>
        <b/>
        <sz val="12"/>
        <color theme="1"/>
        <rFont val="Calibri"/>
        <family val="2"/>
        <charset val="238"/>
        <scheme val="minor"/>
      </rPr>
      <t>Likviditási szükséglet 18 hónapra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 xml:space="preserve">(a Likviditási szükségletnél - D21 mezőben - </t>
    </r>
    <r>
      <rPr>
        <i/>
        <u/>
        <sz val="11"/>
        <color theme="1"/>
        <rFont val="Calibri"/>
        <family val="2"/>
        <charset val="238"/>
        <scheme val="minor"/>
      </rPr>
      <t>ha negatív szám szerepel</t>
    </r>
    <r>
      <rPr>
        <i/>
        <sz val="11"/>
        <color theme="1"/>
        <rFont val="Calibri"/>
        <family val="2"/>
        <charset val="238"/>
        <scheme val="minor"/>
      </rPr>
      <t xml:space="preserve">, úgy a tervezett kiadások összértéke nem haladja meg a tervezett bevételek összértékét, így nem alátámasztott a hiteligény - </t>
    </r>
    <r>
      <rPr>
        <i/>
        <u/>
        <sz val="11"/>
        <color theme="1"/>
        <rFont val="Calibri"/>
        <family val="2"/>
        <charset val="238"/>
        <scheme val="minor"/>
      </rPr>
      <t>a hitelkérelem nem fogadható be</t>
    </r>
    <r>
      <rPr>
        <i/>
        <sz val="11"/>
        <color theme="1"/>
        <rFont val="Calibri"/>
        <family val="2"/>
        <charset val="238"/>
        <scheme val="minor"/>
      </rPr>
      <t>.)</t>
    </r>
  </si>
  <si>
    <t>Maximum igényelhető hitelösszeg (E Ft-ban)</t>
  </si>
  <si>
    <r>
      <t>A Táblázat f</t>
    </r>
    <r>
      <rPr>
        <b/>
        <sz val="11"/>
        <color theme="1"/>
        <rFont val="Calibri"/>
        <family val="2"/>
        <charset val="238"/>
        <scheme val="minor"/>
      </rPr>
      <t xml:space="preserve">ehér hátterű cellái </t>
    </r>
    <r>
      <rPr>
        <sz val="11"/>
        <color theme="1"/>
        <rFont val="Calibri"/>
        <family val="2"/>
        <charset val="238"/>
        <scheme val="minor"/>
      </rPr>
      <t xml:space="preserve">töltendőek, a szürke háttér számított mezőt takar.
A </t>
    </r>
    <r>
      <rPr>
        <b/>
        <sz val="11"/>
        <color theme="1"/>
        <rFont val="Calibri"/>
        <family val="2"/>
        <charset val="238"/>
        <scheme val="minor"/>
      </rPr>
      <t>2. Excel sorban</t>
    </r>
    <r>
      <rPr>
        <sz val="11"/>
        <color theme="1"/>
        <rFont val="Calibri"/>
        <family val="2"/>
        <charset val="238"/>
        <scheme val="minor"/>
      </rPr>
      <t xml:space="preserve"> feltüntetett hónapok átírása szükséges a hiteligénylés hónapjától kezdődően </t>
    </r>
    <r>
      <rPr>
        <sz val="11"/>
        <color rgb="FFFF0000"/>
        <rFont val="Calibri"/>
        <family val="2"/>
        <charset val="238"/>
        <scheme val="minor"/>
      </rPr>
      <t xml:space="preserve">a hitel futamidejére, </t>
    </r>
    <r>
      <rPr>
        <sz val="11"/>
        <color theme="1"/>
        <rFont val="Calibri"/>
        <family val="2"/>
        <charset val="238"/>
        <scheme val="minor"/>
      </rPr>
      <t>de max. 18 hónapra vonatkozóan.
A 8</t>
    </r>
    <r>
      <rPr>
        <b/>
        <sz val="11"/>
        <color theme="1"/>
        <rFont val="Calibri"/>
        <family val="2"/>
        <charset val="238"/>
        <scheme val="minor"/>
      </rPr>
      <t>. Excel sorba a</t>
    </r>
    <r>
      <rPr>
        <sz val="11"/>
        <color rgb="FFFF0000"/>
        <rFont val="Calibri"/>
        <family val="2"/>
        <charset val="238"/>
        <scheme val="minor"/>
      </rPr>
      <t xml:space="preserve"> felvenni tervezett hitel összegét NEM kell feltüntetni!</t>
    </r>
  </si>
  <si>
    <t>…........................................ (cégszerű/szabályszerű aláírás)</t>
  </si>
  <si>
    <r>
      <t>V. Záró pénzeszközök állomány (I</t>
    </r>
    <r>
      <rPr>
        <u/>
        <sz val="10"/>
        <color rgb="FF000000"/>
        <rFont val="Calibri"/>
        <family val="2"/>
        <charset val="238"/>
        <scheme val="minor"/>
      </rPr>
      <t>+</t>
    </r>
    <r>
      <rPr>
        <sz val="10"/>
        <color rgb="FF000000"/>
        <rFont val="Calibri"/>
        <family val="2"/>
        <charset val="238"/>
        <scheme val="minor"/>
      </rPr>
      <t>II</t>
    </r>
    <r>
      <rPr>
        <u/>
        <sz val="10"/>
        <color rgb="FF000000"/>
        <rFont val="Calibri"/>
        <family val="2"/>
        <charset val="238"/>
        <scheme val="minor"/>
      </rPr>
      <t>-</t>
    </r>
    <r>
      <rPr>
        <sz val="10"/>
        <color rgb="FF000000"/>
        <rFont val="Calibri"/>
        <family val="2"/>
        <charset val="238"/>
        <scheme val="minor"/>
      </rPr>
      <t>III. sorok)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</si>
</sst>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3CDC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0" borderId="0" xfId="1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14" fontId="7" fillId="0" borderId="3" xfId="1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left" vertical="center" indent="5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justify" vertical="center" wrapText="1"/>
      <protection locked="0"/>
    </xf>
    <xf numFmtId="165" fontId="7" fillId="0" borderId="7" xfId="2" applyNumberFormat="1" applyFont="1" applyBorder="1" applyProtection="1">
      <protection locked="0"/>
    </xf>
    <xf numFmtId="165" fontId="12" fillId="2" borderId="7" xfId="2" applyNumberFormat="1" applyFont="1" applyFill="1" applyBorder="1" applyProtection="1"/>
    <xf numFmtId="0" fontId="10" fillId="2" borderId="7" xfId="0" applyFont="1" applyFill="1" applyBorder="1" applyProtection="1">
      <protection locked="0"/>
    </xf>
    <xf numFmtId="0" fontId="13" fillId="0" borderId="7" xfId="0" applyFont="1" applyBorder="1" applyAlignment="1" applyProtection="1">
      <alignment horizontal="justify" vertical="center" wrapText="1"/>
      <protection locked="0"/>
    </xf>
    <xf numFmtId="165" fontId="7" fillId="2" borderId="7" xfId="2" applyNumberFormat="1" applyFont="1" applyFill="1" applyBorder="1" applyProtection="1"/>
    <xf numFmtId="165" fontId="10" fillId="2" borderId="7" xfId="0" applyNumberFormat="1" applyFont="1" applyFill="1" applyBorder="1"/>
    <xf numFmtId="0" fontId="11" fillId="0" borderId="7" xfId="0" applyFont="1" applyBorder="1" applyAlignment="1" applyProtection="1">
      <alignment horizontal="left" vertical="center" wrapText="1"/>
      <protection locked="0"/>
    </xf>
    <xf numFmtId="165" fontId="10" fillId="0" borderId="7" xfId="2" applyNumberFormat="1" applyFont="1" applyBorder="1" applyProtection="1"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justify" vertical="center" wrapText="1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6" fontId="15" fillId="2" borderId="7" xfId="2" applyNumberFormat="1" applyFont="1" applyFill="1" applyBorder="1" applyAlignment="1" applyProtection="1">
      <alignment horizontal="right" indent="1"/>
    </xf>
    <xf numFmtId="165" fontId="10" fillId="0" borderId="7" xfId="2" applyNumberFormat="1" applyFont="1" applyFill="1" applyBorder="1" applyProtection="1"/>
    <xf numFmtId="0" fontId="17" fillId="0" borderId="0" xfId="0" applyFont="1"/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5" borderId="11" xfId="0" applyFill="1" applyBorder="1"/>
    <xf numFmtId="0" fontId="0" fillId="5" borderId="12" xfId="0" applyFill="1" applyBorder="1" applyAlignment="1" applyProtection="1">
      <alignment vertical="center" wrapText="1"/>
      <protection locked="0"/>
    </xf>
    <xf numFmtId="0" fontId="0" fillId="5" borderId="12" xfId="0" applyFill="1" applyBorder="1" applyAlignment="1">
      <alignment vertical="center"/>
    </xf>
    <xf numFmtId="165" fontId="7" fillId="2" borderId="7" xfId="2" applyNumberFormat="1" applyFont="1" applyFill="1" applyBorder="1" applyAlignment="1" applyProtection="1"/>
    <xf numFmtId="165" fontId="12" fillId="2" borderId="7" xfId="2" applyNumberFormat="1" applyFont="1" applyFill="1" applyBorder="1" applyAlignment="1" applyProtection="1"/>
    <xf numFmtId="3" fontId="0" fillId="5" borderId="9" xfId="0" applyNumberFormat="1" applyFill="1" applyBorder="1" applyAlignment="1" applyProtection="1">
      <alignment vertical="center" wrapText="1"/>
      <protection locked="0"/>
    </xf>
    <xf numFmtId="3" fontId="20" fillId="3" borderId="9" xfId="0" applyNumberFormat="1" applyFont="1" applyFill="1" applyBorder="1" applyAlignment="1">
      <alignment horizontal="center" vertical="center"/>
    </xf>
    <xf numFmtId="3" fontId="20" fillId="3" borderId="11" xfId="0" applyNumberFormat="1" applyFont="1" applyFill="1" applyBorder="1" applyAlignment="1">
      <alignment horizontal="center" vertical="center"/>
    </xf>
    <xf numFmtId="3" fontId="20" fillId="3" borderId="10" xfId="0" applyNumberFormat="1" applyFont="1" applyFill="1" applyBorder="1" applyAlignment="1">
      <alignment horizontal="center" vertical="center"/>
    </xf>
    <xf numFmtId="0" fontId="0" fillId="4" borderId="9" xfId="0" applyFill="1" applyBorder="1" applyAlignment="1" applyProtection="1">
      <alignment horizontal="left" wrapText="1"/>
      <protection locked="0"/>
    </xf>
    <xf numFmtId="0" fontId="0" fillId="4" borderId="10" xfId="0" applyFill="1" applyBorder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vertical="center" wrapText="1"/>
      <protection locked="0"/>
    </xf>
    <xf numFmtId="0" fontId="0" fillId="4" borderId="11" xfId="0" applyFill="1" applyBorder="1"/>
    <xf numFmtId="0" fontId="0" fillId="4" borderId="10" xfId="0" applyFill="1" applyBorder="1"/>
    <xf numFmtId="3" fontId="16" fillId="6" borderId="9" xfId="0" applyNumberFormat="1" applyFont="1" applyFill="1" applyBorder="1" applyAlignment="1">
      <alignment horizontal="center" vertical="center"/>
    </xf>
    <xf numFmtId="3" fontId="16" fillId="6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4" borderId="9" xfId="0" applyFont="1" applyFill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  <protection locked="0"/>
    </xf>
    <xf numFmtId="3" fontId="16" fillId="6" borderId="10" xfId="0" applyNumberFormat="1" applyFont="1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0" xfId="0" applyFill="1" applyBorder="1"/>
  </cellXfs>
  <cellStyles count="3">
    <cellStyle name="Ezres 2" xfId="2" xr:uid="{00000000-0005-0000-0000-000000000000}"/>
    <cellStyle name="Normál" xfId="0" builtinId="0"/>
    <cellStyle name="Normál 2" xfId="1" xr:uid="{00000000-0005-0000-0000-000003000000}"/>
  </cellStyles>
  <dxfs count="0"/>
  <tableStyles count="0" defaultTableStyle="TableStyleMedium2" defaultPivotStyle="PivotStyleLight16"/>
  <colors>
    <mruColors>
      <color rgb="FFFFFFCC"/>
      <color rgb="FFB3CDC9"/>
      <color rgb="FF9CBEB8"/>
      <color rgb="FF71A39B"/>
      <color rgb="FF476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tabSelected="1" view="pageBreakPreview" zoomScaleNormal="85" zoomScaleSheetLayoutView="100" workbookViewId="0">
      <selection activeCell="C7" sqref="C7"/>
    </sheetView>
  </sheetViews>
  <sheetFormatPr defaultColWidth="8.85546875" defaultRowHeight="15" x14ac:dyDescent="0.25"/>
  <cols>
    <col min="1" max="1" width="4.42578125" style="1" customWidth="1"/>
    <col min="2" max="2" width="45" style="5" customWidth="1"/>
    <col min="3" max="4" width="13.42578125" style="5" customWidth="1"/>
    <col min="5" max="5" width="13.7109375" style="5" customWidth="1"/>
    <col min="6" max="6" width="13.42578125" style="5" customWidth="1"/>
    <col min="7" max="7" width="13.7109375" style="5" customWidth="1"/>
    <col min="8" max="8" width="15.140625" style="5" customWidth="1"/>
    <col min="9" max="10" width="13.42578125" style="5" customWidth="1"/>
    <col min="11" max="11" width="13.28515625" style="5" customWidth="1"/>
    <col min="12" max="12" width="13.42578125" style="5" customWidth="1"/>
    <col min="13" max="13" width="14.28515625" style="5" customWidth="1"/>
    <col min="14" max="20" width="13.42578125" style="5" customWidth="1"/>
    <col min="21" max="21" width="14.7109375" style="5" customWidth="1"/>
    <col min="22" max="16384" width="8.85546875" style="5"/>
  </cols>
  <sheetData>
    <row r="1" spans="1:21" x14ac:dyDescent="0.25">
      <c r="B1" s="2" t="s">
        <v>0</v>
      </c>
      <c r="C1" s="2"/>
      <c r="D1" s="3" t="s">
        <v>1</v>
      </c>
      <c r="E1" s="4"/>
    </row>
    <row r="2" spans="1:21" x14ac:dyDescent="0.25">
      <c r="A2" s="9"/>
      <c r="B2" s="10" t="s">
        <v>2</v>
      </c>
      <c r="C2" s="6">
        <v>46082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19</v>
      </c>
      <c r="J2" s="6" t="s">
        <v>20</v>
      </c>
      <c r="K2" s="6" t="s">
        <v>21</v>
      </c>
      <c r="L2" s="6" t="s">
        <v>22</v>
      </c>
      <c r="M2" s="6" t="s">
        <v>23</v>
      </c>
      <c r="N2" s="6" t="s">
        <v>24</v>
      </c>
      <c r="O2" s="6" t="s">
        <v>25</v>
      </c>
      <c r="P2" s="6" t="s">
        <v>26</v>
      </c>
      <c r="Q2" s="6" t="s">
        <v>27</v>
      </c>
      <c r="R2" s="6" t="s">
        <v>28</v>
      </c>
      <c r="S2" s="6" t="s">
        <v>29</v>
      </c>
      <c r="T2" s="6" t="s">
        <v>30</v>
      </c>
      <c r="U2" s="6"/>
    </row>
    <row r="3" spans="1:21" x14ac:dyDescent="0.25">
      <c r="A3" s="11"/>
      <c r="B3" s="12"/>
      <c r="C3" s="13" t="s">
        <v>3</v>
      </c>
      <c r="D3" s="13" t="s">
        <v>3</v>
      </c>
      <c r="E3" s="13" t="s">
        <v>3</v>
      </c>
      <c r="F3" s="13" t="s">
        <v>3</v>
      </c>
      <c r="G3" s="13" t="s">
        <v>3</v>
      </c>
      <c r="H3" s="13" t="s">
        <v>3</v>
      </c>
      <c r="I3" s="13" t="s">
        <v>3</v>
      </c>
      <c r="J3" s="13" t="s">
        <v>3</v>
      </c>
      <c r="K3" s="13" t="s">
        <v>3</v>
      </c>
      <c r="L3" s="13" t="s">
        <v>3</v>
      </c>
      <c r="M3" s="13" t="s">
        <v>3</v>
      </c>
      <c r="N3" s="13" t="s">
        <v>3</v>
      </c>
      <c r="O3" s="13" t="s">
        <v>3</v>
      </c>
      <c r="P3" s="13" t="s">
        <v>3</v>
      </c>
      <c r="Q3" s="13" t="s">
        <v>3</v>
      </c>
      <c r="R3" s="13" t="s">
        <v>3</v>
      </c>
      <c r="S3" s="13" t="s">
        <v>3</v>
      </c>
      <c r="T3" s="13" t="s">
        <v>3</v>
      </c>
      <c r="U3" s="13" t="s">
        <v>3</v>
      </c>
    </row>
    <row r="4" spans="1:21" x14ac:dyDescent="0.25">
      <c r="A4" s="14"/>
      <c r="B4" s="15" t="s">
        <v>4</v>
      </c>
      <c r="C4" s="16"/>
      <c r="D4" s="17">
        <f>C19</f>
        <v>0</v>
      </c>
      <c r="E4" s="17">
        <f t="shared" ref="E4:L4" si="0">D19</f>
        <v>0</v>
      </c>
      <c r="F4" s="17">
        <f t="shared" si="0"/>
        <v>0</v>
      </c>
      <c r="G4" s="17">
        <f>F19</f>
        <v>0</v>
      </c>
      <c r="H4" s="17">
        <f t="shared" si="0"/>
        <v>0</v>
      </c>
      <c r="I4" s="17">
        <f t="shared" si="0"/>
        <v>0</v>
      </c>
      <c r="J4" s="17">
        <f t="shared" si="0"/>
        <v>0</v>
      </c>
      <c r="K4" s="17">
        <f t="shared" si="0"/>
        <v>0</v>
      </c>
      <c r="L4" s="17">
        <f t="shared" si="0"/>
        <v>0</v>
      </c>
      <c r="M4" s="17">
        <f>L19</f>
        <v>0</v>
      </c>
      <c r="N4" s="17">
        <f t="shared" ref="N4:T4" si="1">M19</f>
        <v>0</v>
      </c>
      <c r="O4" s="17">
        <f t="shared" si="1"/>
        <v>0</v>
      </c>
      <c r="P4" s="17">
        <f t="shared" si="1"/>
        <v>0</v>
      </c>
      <c r="Q4" s="17">
        <f t="shared" si="1"/>
        <v>0</v>
      </c>
      <c r="R4" s="17">
        <f t="shared" si="1"/>
        <v>0</v>
      </c>
      <c r="S4" s="17">
        <f t="shared" si="1"/>
        <v>0</v>
      </c>
      <c r="T4" s="17">
        <f t="shared" si="1"/>
        <v>0</v>
      </c>
      <c r="U4" s="18"/>
    </row>
    <row r="5" spans="1:21" x14ac:dyDescent="0.25">
      <c r="A5" s="14"/>
      <c r="B5" s="19" t="s">
        <v>33</v>
      </c>
      <c r="C5" s="20">
        <f>SUM(C6:C9)</f>
        <v>0</v>
      </c>
      <c r="D5" s="20">
        <f t="shared" ref="D5:T5" si="2">SUM(D6:D9)</f>
        <v>0</v>
      </c>
      <c r="E5" s="20">
        <f t="shared" si="2"/>
        <v>0</v>
      </c>
      <c r="F5" s="20">
        <f t="shared" si="2"/>
        <v>0</v>
      </c>
      <c r="G5" s="20">
        <f t="shared" si="2"/>
        <v>0</v>
      </c>
      <c r="H5" s="20">
        <f t="shared" si="2"/>
        <v>0</v>
      </c>
      <c r="I5" s="20">
        <f t="shared" si="2"/>
        <v>0</v>
      </c>
      <c r="J5" s="20">
        <f t="shared" si="2"/>
        <v>0</v>
      </c>
      <c r="K5" s="20">
        <f t="shared" si="2"/>
        <v>0</v>
      </c>
      <c r="L5" s="20">
        <f t="shared" si="2"/>
        <v>0</v>
      </c>
      <c r="M5" s="20">
        <f t="shared" si="2"/>
        <v>0</v>
      </c>
      <c r="N5" s="20">
        <f t="shared" si="2"/>
        <v>0</v>
      </c>
      <c r="O5" s="20">
        <f t="shared" si="2"/>
        <v>0</v>
      </c>
      <c r="P5" s="20">
        <f t="shared" si="2"/>
        <v>0</v>
      </c>
      <c r="Q5" s="20">
        <f t="shared" si="2"/>
        <v>0</v>
      </c>
      <c r="R5" s="20">
        <f t="shared" si="2"/>
        <v>0</v>
      </c>
      <c r="S5" s="20">
        <f t="shared" si="2"/>
        <v>0</v>
      </c>
      <c r="T5" s="20">
        <f t="shared" si="2"/>
        <v>0</v>
      </c>
      <c r="U5" s="21">
        <f>SUM(C5:T5)</f>
        <v>0</v>
      </c>
    </row>
    <row r="6" spans="1:21" x14ac:dyDescent="0.25">
      <c r="A6" s="14">
        <v>1</v>
      </c>
      <c r="B6" s="22" t="s">
        <v>11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18"/>
    </row>
    <row r="7" spans="1:21" x14ac:dyDescent="0.25">
      <c r="A7" s="14">
        <v>2</v>
      </c>
      <c r="B7" s="22" t="s">
        <v>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18"/>
    </row>
    <row r="8" spans="1:21" ht="38.25" x14ac:dyDescent="0.25">
      <c r="A8" s="14">
        <v>3</v>
      </c>
      <c r="B8" s="24" t="s">
        <v>35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18"/>
    </row>
    <row r="9" spans="1:21" ht="15" customHeight="1" x14ac:dyDescent="0.25">
      <c r="A9" s="14">
        <v>4</v>
      </c>
      <c r="B9" s="22" t="s">
        <v>32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18"/>
    </row>
    <row r="10" spans="1:21" x14ac:dyDescent="0.25">
      <c r="A10" s="14"/>
      <c r="B10" s="19" t="s">
        <v>34</v>
      </c>
      <c r="C10" s="20">
        <f>SUM(C11:C17)</f>
        <v>0</v>
      </c>
      <c r="D10" s="20">
        <f t="shared" ref="D10:T10" si="3">SUM(D11:D17)</f>
        <v>0</v>
      </c>
      <c r="E10" s="20">
        <f t="shared" si="3"/>
        <v>0</v>
      </c>
      <c r="F10" s="20">
        <f t="shared" si="3"/>
        <v>0</v>
      </c>
      <c r="G10" s="20">
        <f t="shared" si="3"/>
        <v>0</v>
      </c>
      <c r="H10" s="20">
        <f t="shared" si="3"/>
        <v>0</v>
      </c>
      <c r="I10" s="20">
        <f t="shared" si="3"/>
        <v>0</v>
      </c>
      <c r="J10" s="20">
        <f t="shared" si="3"/>
        <v>0</v>
      </c>
      <c r="K10" s="20">
        <f t="shared" si="3"/>
        <v>0</v>
      </c>
      <c r="L10" s="20">
        <f t="shared" si="3"/>
        <v>0</v>
      </c>
      <c r="M10" s="20">
        <f t="shared" si="3"/>
        <v>0</v>
      </c>
      <c r="N10" s="20">
        <f t="shared" si="3"/>
        <v>0</v>
      </c>
      <c r="O10" s="20">
        <f t="shared" si="3"/>
        <v>0</v>
      </c>
      <c r="P10" s="20">
        <f t="shared" si="3"/>
        <v>0</v>
      </c>
      <c r="Q10" s="20">
        <f t="shared" si="3"/>
        <v>0</v>
      </c>
      <c r="R10" s="20">
        <f t="shared" si="3"/>
        <v>0</v>
      </c>
      <c r="S10" s="20">
        <f t="shared" si="3"/>
        <v>0</v>
      </c>
      <c r="T10" s="20">
        <f t="shared" si="3"/>
        <v>0</v>
      </c>
      <c r="U10" s="21">
        <f>SUM(C10:T10)</f>
        <v>0</v>
      </c>
    </row>
    <row r="11" spans="1:21" x14ac:dyDescent="0.25">
      <c r="A11" s="14">
        <v>5</v>
      </c>
      <c r="B11" s="15" t="s">
        <v>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18"/>
    </row>
    <row r="12" spans="1:21" x14ac:dyDescent="0.25">
      <c r="A12" s="14">
        <v>6</v>
      </c>
      <c r="B12" s="15" t="s">
        <v>10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18"/>
    </row>
    <row r="13" spans="1:21" ht="25.5" x14ac:dyDescent="0.25">
      <c r="A13" s="14">
        <v>7</v>
      </c>
      <c r="B13" s="15" t="s">
        <v>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18"/>
    </row>
    <row r="14" spans="1:21" x14ac:dyDescent="0.25">
      <c r="A14" s="14">
        <v>8</v>
      </c>
      <c r="B14" s="15" t="s">
        <v>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18"/>
    </row>
    <row r="15" spans="1:21" x14ac:dyDescent="0.25">
      <c r="A15" s="14">
        <v>9</v>
      </c>
      <c r="B15" s="15" t="s">
        <v>13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18"/>
    </row>
    <row r="16" spans="1:21" x14ac:dyDescent="0.25">
      <c r="A16" s="14">
        <v>10</v>
      </c>
      <c r="B16" s="25" t="s">
        <v>12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18"/>
    </row>
    <row r="17" spans="1:21" x14ac:dyDescent="0.25">
      <c r="A17" s="26">
        <v>11</v>
      </c>
      <c r="B17" s="15" t="s">
        <v>8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18"/>
    </row>
    <row r="18" spans="1:21" ht="25.5" x14ac:dyDescent="0.25">
      <c r="A18" s="14"/>
      <c r="B18" s="19" t="s">
        <v>9</v>
      </c>
      <c r="C18" s="36">
        <f t="shared" ref="C18:T18" si="4">C5-C10</f>
        <v>0</v>
      </c>
      <c r="D18" s="36">
        <f t="shared" si="4"/>
        <v>0</v>
      </c>
      <c r="E18" s="36">
        <f t="shared" si="4"/>
        <v>0</v>
      </c>
      <c r="F18" s="36">
        <f t="shared" si="4"/>
        <v>0</v>
      </c>
      <c r="G18" s="36">
        <f t="shared" si="4"/>
        <v>0</v>
      </c>
      <c r="H18" s="36">
        <f t="shared" si="4"/>
        <v>0</v>
      </c>
      <c r="I18" s="36">
        <f t="shared" si="4"/>
        <v>0</v>
      </c>
      <c r="J18" s="36">
        <f t="shared" si="4"/>
        <v>0</v>
      </c>
      <c r="K18" s="36">
        <f t="shared" si="4"/>
        <v>0</v>
      </c>
      <c r="L18" s="36">
        <f t="shared" si="4"/>
        <v>0</v>
      </c>
      <c r="M18" s="36">
        <f t="shared" si="4"/>
        <v>0</v>
      </c>
      <c r="N18" s="36">
        <f t="shared" si="4"/>
        <v>0</v>
      </c>
      <c r="O18" s="36">
        <f t="shared" si="4"/>
        <v>0</v>
      </c>
      <c r="P18" s="36">
        <f t="shared" si="4"/>
        <v>0</v>
      </c>
      <c r="Q18" s="36">
        <f t="shared" si="4"/>
        <v>0</v>
      </c>
      <c r="R18" s="36">
        <f t="shared" si="4"/>
        <v>0</v>
      </c>
      <c r="S18" s="36">
        <f t="shared" si="4"/>
        <v>0</v>
      </c>
      <c r="T18" s="36">
        <f t="shared" si="4"/>
        <v>0</v>
      </c>
      <c r="U18" s="28">
        <f>SUM(C18:T18)+C4</f>
        <v>0</v>
      </c>
    </row>
    <row r="19" spans="1:21" ht="22.7" customHeight="1" x14ac:dyDescent="0.25">
      <c r="A19" s="14"/>
      <c r="B19" s="15" t="s">
        <v>41</v>
      </c>
      <c r="C19" s="37">
        <f t="shared" ref="C19:T19" si="5">C4+C5-C10</f>
        <v>0</v>
      </c>
      <c r="D19" s="37">
        <f t="shared" si="5"/>
        <v>0</v>
      </c>
      <c r="E19" s="37">
        <f t="shared" si="5"/>
        <v>0</v>
      </c>
      <c r="F19" s="37">
        <f t="shared" si="5"/>
        <v>0</v>
      </c>
      <c r="G19" s="37">
        <f t="shared" si="5"/>
        <v>0</v>
      </c>
      <c r="H19" s="37">
        <f t="shared" si="5"/>
        <v>0</v>
      </c>
      <c r="I19" s="37">
        <f t="shared" si="5"/>
        <v>0</v>
      </c>
      <c r="J19" s="37">
        <f t="shared" si="5"/>
        <v>0</v>
      </c>
      <c r="K19" s="37">
        <f t="shared" si="5"/>
        <v>0</v>
      </c>
      <c r="L19" s="37">
        <f t="shared" si="5"/>
        <v>0</v>
      </c>
      <c r="M19" s="37">
        <f t="shared" si="5"/>
        <v>0</v>
      </c>
      <c r="N19" s="37">
        <f t="shared" si="5"/>
        <v>0</v>
      </c>
      <c r="O19" s="37">
        <f t="shared" si="5"/>
        <v>0</v>
      </c>
      <c r="P19" s="37">
        <f t="shared" si="5"/>
        <v>0</v>
      </c>
      <c r="Q19" s="37">
        <f t="shared" si="5"/>
        <v>0</v>
      </c>
      <c r="R19" s="37">
        <f t="shared" si="5"/>
        <v>0</v>
      </c>
      <c r="S19" s="37">
        <f t="shared" si="5"/>
        <v>0</v>
      </c>
      <c r="T19" s="37">
        <f t="shared" si="5"/>
        <v>0</v>
      </c>
      <c r="U19" s="27"/>
    </row>
    <row r="20" spans="1:21" ht="15.75" thickBot="1" x14ac:dyDescent="0.3"/>
    <row r="21" spans="1:21" ht="77.25" customHeight="1" thickBot="1" x14ac:dyDescent="0.3">
      <c r="B21" s="42" t="s">
        <v>37</v>
      </c>
      <c r="C21" s="43"/>
      <c r="D21" s="39">
        <f>U18*-1</f>
        <v>0</v>
      </c>
      <c r="E21" s="40"/>
      <c r="F21" s="41"/>
      <c r="G21" s="54" t="s">
        <v>39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6"/>
    </row>
    <row r="22" spans="1:21" ht="60.75" customHeight="1" thickBot="1" x14ac:dyDescent="0.3">
      <c r="B22" s="51" t="s">
        <v>38</v>
      </c>
      <c r="C22" s="52"/>
      <c r="D22" s="47">
        <f>+IF(D21&gt;0,MIN(ROUNDDOWN(D21,-2),5000),0)</f>
        <v>0</v>
      </c>
      <c r="E22" s="48"/>
      <c r="F22" s="53"/>
      <c r="G22" s="38"/>
      <c r="H22" s="33"/>
      <c r="I22" s="33"/>
      <c r="J22" s="33"/>
      <c r="K22" s="33"/>
      <c r="L22" s="34"/>
      <c r="M22" s="35"/>
      <c r="N22" s="35"/>
      <c r="O22" s="35"/>
      <c r="P22" s="31"/>
      <c r="Q22" s="31"/>
      <c r="R22" s="31"/>
      <c r="S22" s="31"/>
      <c r="T22" s="32"/>
    </row>
    <row r="23" spans="1:21" ht="63" customHeight="1" thickBot="1" x14ac:dyDescent="0.3">
      <c r="B23" s="44" t="s">
        <v>36</v>
      </c>
      <c r="C23" s="45"/>
      <c r="D23" s="45"/>
      <c r="E23" s="45"/>
      <c r="F23" s="46"/>
      <c r="G23" s="47"/>
      <c r="H23" s="48"/>
      <c r="I23" s="4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</row>
    <row r="24" spans="1:21" ht="72" customHeight="1" thickBot="1" x14ac:dyDescent="0.3">
      <c r="B24" s="30"/>
      <c r="O24" s="57" t="s">
        <v>40</v>
      </c>
      <c r="P24" s="58"/>
      <c r="Q24" s="58"/>
      <c r="R24" s="58"/>
      <c r="S24" s="58"/>
      <c r="T24" s="59"/>
    </row>
    <row r="25" spans="1:21" ht="45.75" customHeight="1" x14ac:dyDescent="0.25"/>
    <row r="26" spans="1:21" ht="45.75" customHeight="1" x14ac:dyDescent="0.25">
      <c r="B26" s="7"/>
    </row>
    <row r="27" spans="1:21" x14ac:dyDescent="0.25">
      <c r="B27" s="7"/>
    </row>
    <row r="28" spans="1:21" x14ac:dyDescent="0.25">
      <c r="B28" s="7"/>
    </row>
    <row r="29" spans="1:21" x14ac:dyDescent="0.25">
      <c r="B29" s="7"/>
    </row>
    <row r="30" spans="1:21" x14ac:dyDescent="0.25">
      <c r="B30" s="8"/>
    </row>
    <row r="31" spans="1:21" x14ac:dyDescent="0.25">
      <c r="B31" s="7"/>
    </row>
  </sheetData>
  <sheetProtection algorithmName="SHA-512" hashValue="tLXBaT+NmMuWrrHQmyCx+wVQs050DVsuqdKVucbE8S5knFy7FVBP+0+fii3Xv0f2MJM4dwowkIP/Wl4Yt/uTfg==" saltValue="CSB+7EGkIUYazMVodga7jQ==" spinCount="100000" sheet="1" formatCells="0" formatColumns="0" formatRows="0" insertColumns="0" insertRows="0" insertHyperlinks="0" deleteColumns="0" deleteRows="0" selectLockedCells="1" sort="0" autoFilter="0" pivotTables="0"/>
  <mergeCells count="8">
    <mergeCell ref="O24:T24"/>
    <mergeCell ref="D21:F21"/>
    <mergeCell ref="B21:C21"/>
    <mergeCell ref="B23:F23"/>
    <mergeCell ref="G23:T23"/>
    <mergeCell ref="B22:C22"/>
    <mergeCell ref="D22:F22"/>
    <mergeCell ref="G21:T21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300" verticalDpi="300" r:id="rId1"/>
  <rowBreaks count="1" manualBreakCount="1">
    <brk id="20" max="20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CASH FLOW KIMUTATÁS havi </vt:lpstr>
      <vt:lpstr>'CASH FLOW KIMUTATÁS havi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Cseh Zoltán</dc:creator>
  <cp:lastModifiedBy>Nagy Klára</cp:lastModifiedBy>
  <cp:lastPrinted>2026-03-03T14:15:47Z</cp:lastPrinted>
  <dcterms:created xsi:type="dcterms:W3CDTF">2020-04-28T13:19:00Z</dcterms:created>
  <dcterms:modified xsi:type="dcterms:W3CDTF">2026-03-03T14:31:53Z</dcterms:modified>
</cp:coreProperties>
</file>